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0610" windowHeight="9525"/>
  </bookViews>
  <sheets>
    <sheet name="Приложение №1" sheetId="1" r:id="rId1"/>
    <sheet name="Приложение №2" sheetId="2" r:id="rId2"/>
  </sheets>
  <calcPr calcId="114210"/>
</workbook>
</file>

<file path=xl/calcChain.xml><?xml version="1.0" encoding="utf-8"?>
<calcChain xmlns="http://schemas.openxmlformats.org/spreadsheetml/2006/main">
  <c r="Q12" i="2"/>
  <c r="R11"/>
  <c r="P11"/>
  <c r="O11"/>
  <c r="N11"/>
  <c r="M11"/>
  <c r="K11"/>
  <c r="J11"/>
  <c r="I11"/>
  <c r="H11"/>
  <c r="C10" i="1"/>
  <c r="R9"/>
  <c r="Q9"/>
  <c r="P9"/>
  <c r="O9"/>
  <c r="N9"/>
  <c r="M9"/>
  <c r="L9"/>
  <c r="K9"/>
  <c r="J9"/>
  <c r="I9"/>
  <c r="H9"/>
  <c r="G9"/>
  <c r="F9"/>
  <c r="E9"/>
  <c r="D9"/>
  <c r="C9"/>
  <c r="Q11" i="2"/>
</calcChain>
</file>

<file path=xl/sharedStrings.xml><?xml version="1.0" encoding="utf-8"?>
<sst xmlns="http://schemas.openxmlformats.org/spreadsheetml/2006/main" count="87" uniqueCount="56">
  <si>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</si>
  <si>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</si>
  <si>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</si>
  <si>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</si>
  <si>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</si>
  <si>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</si>
  <si>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</si>
  <si>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</si>
  <si>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</si>
  <si>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</si>
  <si>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</si>
  <si>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</si>
  <si>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</si>
  <si>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</si>
  <si>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</si>
  <si>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</si>
  <si>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</si>
  <si>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</si>
  <si>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</si>
  <si>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X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</si>
  <si>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</si>
  <si>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</si>
  <si>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</si>
  <si>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</si>
  <si>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</si>
  <si>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</si>
  <si>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</si>
  <si>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</si>
  <si>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</si>
  <si>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</si>
  <si>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</si>
  <si>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</si>
  <si>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</si>
  <si>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</si>
  <si>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</si>
  <si>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</si>
  <si>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</si>
  <si>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</si>
  <si>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</si>
  <si>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</si>
  <si>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</si>
  <si>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</si>
  <si>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РО</t>
  </si>
  <si>
    <t>2</t>
  </si>
  <si>
    <t>Кирпич</t>
  </si>
  <si>
    <t>д Ильино ул Молодежная д.3</t>
  </si>
  <si>
    <t>Итого по Головинское по 2018 году</t>
  </si>
  <si>
    <t>1974</t>
  </si>
  <si>
    <t>12.2018</t>
  </si>
  <si>
    <t>.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</si>
  <si>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Головинское сельское поселение на 2017 - 2019 годы</t>
  </si>
  <si>
    <t>Приложение №1</t>
  </si>
  <si>
    <t>к постановлению №186</t>
  </si>
  <si>
    <t>от 03.10.2016 года</t>
  </si>
  <si>
    <t>Приложение №2 к постановлению №186 от 03.10.2016 г</t>
  </si>
  <si>
    <t>Краткосрочный план 
реализации региональной программы капитального ремонта общего имущества
 в многоквартирных домах на территории муниципального образования Головинское сельское поселение Судогодского района Владимирской области на 2017-2019 годы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</si>
</sst>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4" fillId="0" borderId="0"/>
    <xf numFmtId="0" fontId="16" fillId="0" borderId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0" fontId="7" fillId="0" borderId="0" xfId="0" applyFont="1" applyFill="1" applyAlignme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2" xfId="0" applyNumberFormat="1" applyFont="1" applyFill="1" applyBorder="1"/>
    <xf numFmtId="0" fontId="1" fillId="0" borderId="2" xfId="0" quotePrefix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0" fillId="0" borderId="0" xfId="0" applyNumberFormat="1" applyFill="1" applyAlignment="1">
      <alignment horizontal="center"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0" fontId="1" fillId="0" borderId="2" xfId="0" applyNumberFormat="1" applyFont="1" applyBorder="1"/>
    <xf numFmtId="4" fontId="13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 textRotation="90" wrapText="1"/>
    </xf>
    <xf numFmtId="0" fontId="0" fillId="0" borderId="2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0">
    <cellStyle name="Excel Built-in Normal 2" xfId="1"/>
    <cellStyle name="Обычный" xfId="0" builtinId="0"/>
    <cellStyle name="Обычный 10" xfId="2"/>
    <cellStyle name="Обычный 14" xfId="3"/>
    <cellStyle name="Обычный 19" xfId="4"/>
    <cellStyle name="Обычный 2" xfId="5"/>
    <cellStyle name="Обычный 3" xfId="6"/>
    <cellStyle name="Обычный 5" xfId="7"/>
    <cellStyle name="Обычный 6" xfId="8"/>
    <cellStyle name="Обычный 7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Normal="100" workbookViewId="0">
      <selection activeCell="A4" sqref="A4:R4"/>
    </sheetView>
  </sheetViews>
  <sheetFormatPr defaultRowHeight="15"/>
  <cols>
    <col min="1" max="1" width="8" style="10" customWidth="1"/>
    <col min="2" max="2" width="61.7109375" style="10" customWidth="1"/>
    <col min="3" max="3" width="21.85546875" style="10" customWidth="1"/>
    <col min="4" max="4" width="15.42578125" style="10" customWidth="1"/>
    <col min="5" max="5" width="11.7109375" style="10" bestFit="1" customWidth="1"/>
    <col min="6" max="6" width="15.28515625" style="10" customWidth="1"/>
    <col min="7" max="7" width="13.42578125" style="10" customWidth="1"/>
    <col min="8" max="8" width="16.42578125" style="10" customWidth="1"/>
    <col min="9" max="9" width="12" style="10" customWidth="1"/>
    <col min="10" max="10" width="15" style="10" customWidth="1"/>
    <col min="11" max="11" width="12.7109375" style="10" customWidth="1"/>
    <col min="12" max="12" width="16.85546875" style="10" customWidth="1"/>
    <col min="13" max="13" width="11.7109375" style="10" customWidth="1"/>
    <col min="14" max="14" width="12.7109375" style="10" customWidth="1"/>
    <col min="15" max="15" width="17" style="10" customWidth="1"/>
    <col min="16" max="16" width="17.7109375" style="10" customWidth="1"/>
    <col min="17" max="17" width="14.5703125" style="10" customWidth="1"/>
    <col min="18" max="18" width="15.7109375" style="10" customWidth="1"/>
    <col min="19" max="16384" width="9.140625" style="10"/>
  </cols>
  <sheetData>
    <row r="1" spans="1:18" ht="18.75">
      <c r="A1" s="13"/>
      <c r="B1" s="14"/>
      <c r="E1" s="14"/>
      <c r="O1" s="40" t="s">
        <v>51</v>
      </c>
      <c r="P1" s="40"/>
      <c r="Q1" s="40"/>
      <c r="R1" s="40"/>
    </row>
    <row r="2" spans="1:18" ht="18.75" customHeight="1">
      <c r="A2" s="13"/>
      <c r="B2" s="14"/>
      <c r="E2" s="15"/>
      <c r="O2" s="41" t="s">
        <v>52</v>
      </c>
      <c r="P2" s="41"/>
      <c r="Q2" s="41"/>
      <c r="R2" s="41"/>
    </row>
    <row r="3" spans="1:18" ht="18.75" customHeight="1">
      <c r="A3" s="13"/>
      <c r="B3" s="14"/>
      <c r="E3" s="14"/>
      <c r="O3" s="41" t="s">
        <v>53</v>
      </c>
      <c r="P3" s="41"/>
      <c r="Q3" s="41"/>
      <c r="R3" s="41"/>
    </row>
    <row r="4" spans="1:18" ht="69.75" customHeight="1">
      <c r="A4" s="42" t="s">
        <v>55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45.75" customHeight="1">
      <c r="A5" s="34" t="s">
        <v>0</v>
      </c>
      <c r="B5" s="34" t="s">
        <v>1</v>
      </c>
      <c r="C5" s="38" t="s">
        <v>2</v>
      </c>
      <c r="D5" s="34" t="s">
        <v>3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4" t="s">
        <v>4</v>
      </c>
      <c r="P5" s="35"/>
      <c r="Q5" s="35"/>
      <c r="R5" s="35"/>
    </row>
    <row r="6" spans="1:18" ht="76.5">
      <c r="A6" s="35"/>
      <c r="B6" s="35"/>
      <c r="C6" s="39"/>
      <c r="D6" s="2" t="s">
        <v>5</v>
      </c>
      <c r="E6" s="34" t="s">
        <v>6</v>
      </c>
      <c r="F6" s="35"/>
      <c r="G6" s="34" t="s">
        <v>7</v>
      </c>
      <c r="H6" s="35"/>
      <c r="I6" s="34" t="s">
        <v>8</v>
      </c>
      <c r="J6" s="35"/>
      <c r="K6" s="34" t="s">
        <v>9</v>
      </c>
      <c r="L6" s="35"/>
      <c r="M6" s="34" t="s">
        <v>10</v>
      </c>
      <c r="N6" s="35"/>
      <c r="O6" s="2" t="s">
        <v>11</v>
      </c>
      <c r="P6" s="2" t="s">
        <v>12</v>
      </c>
      <c r="Q6" s="2" t="s">
        <v>13</v>
      </c>
      <c r="R6" s="3" t="s">
        <v>14</v>
      </c>
    </row>
    <row r="7" spans="1:18" ht="15.75" customHeight="1">
      <c r="A7" s="36"/>
      <c r="B7" s="37"/>
      <c r="C7" s="4" t="s">
        <v>15</v>
      </c>
      <c r="D7" s="5" t="s">
        <v>15</v>
      </c>
      <c r="E7" s="6" t="s">
        <v>16</v>
      </c>
      <c r="F7" s="7" t="s">
        <v>15</v>
      </c>
      <c r="G7" s="7" t="s">
        <v>17</v>
      </c>
      <c r="H7" s="7" t="s">
        <v>15</v>
      </c>
      <c r="I7" s="5" t="s">
        <v>17</v>
      </c>
      <c r="J7" s="5" t="s">
        <v>15</v>
      </c>
      <c r="K7" s="7" t="s">
        <v>17</v>
      </c>
      <c r="L7" s="7" t="s">
        <v>15</v>
      </c>
      <c r="M7" s="7" t="s">
        <v>18</v>
      </c>
      <c r="N7" s="7" t="s">
        <v>15</v>
      </c>
      <c r="O7" s="5" t="s">
        <v>15</v>
      </c>
      <c r="P7" s="5" t="s">
        <v>15</v>
      </c>
      <c r="Q7" s="5" t="s">
        <v>15</v>
      </c>
      <c r="R7" s="8" t="s">
        <v>15</v>
      </c>
    </row>
    <row r="8" spans="1:18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</row>
    <row r="9" spans="1:18" ht="15" customHeight="1">
      <c r="A9" s="29" t="s">
        <v>46</v>
      </c>
      <c r="B9" s="20"/>
      <c r="C9" s="22">
        <f>C10</f>
        <v>1652018.72</v>
      </c>
      <c r="D9" s="22">
        <f t="shared" ref="D9:R9" si="0">D10</f>
        <v>0</v>
      </c>
      <c r="E9" s="23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526</v>
      </c>
      <c r="L9" s="22">
        <f t="shared" si="0"/>
        <v>1497018.72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22">
        <f t="shared" si="0"/>
        <v>0</v>
      </c>
      <c r="Q9" s="22">
        <f t="shared" si="0"/>
        <v>0</v>
      </c>
      <c r="R9" s="22">
        <f t="shared" si="0"/>
        <v>155000</v>
      </c>
    </row>
    <row r="10" spans="1:18" customFormat="1" ht="15" customHeight="1">
      <c r="A10" s="19">
        <v>1</v>
      </c>
      <c r="B10" s="20" t="s">
        <v>45</v>
      </c>
      <c r="C10" s="21">
        <f>D10+F10+H10+J10+L10+N10+O71+O10+P10+Q10+R10</f>
        <v>1652018.72</v>
      </c>
      <c r="D10" s="31">
        <v>0</v>
      </c>
      <c r="E10" s="32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526</v>
      </c>
      <c r="L10" s="31">
        <v>1497018.72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155000</v>
      </c>
    </row>
  </sheetData>
  <mergeCells count="14">
    <mergeCell ref="A5:A7"/>
    <mergeCell ref="B5:B7"/>
    <mergeCell ref="C5:C6"/>
    <mergeCell ref="D5:N5"/>
    <mergeCell ref="O1:R1"/>
    <mergeCell ref="O2:R2"/>
    <mergeCell ref="O3:R3"/>
    <mergeCell ref="A4:R4"/>
    <mergeCell ref="O5:R5"/>
    <mergeCell ref="E6:F6"/>
    <mergeCell ref="G6:H6"/>
    <mergeCell ref="I6:J6"/>
    <mergeCell ref="K6:L6"/>
    <mergeCell ref="M6:N6"/>
  </mergeCells>
  <phoneticPr fontId="12" type="noConversion"/>
  <pageMargins left="0.7" right="0.7" top="0.75" bottom="0.75" header="0.3" footer="0.3"/>
  <pageSetup paperSize="9" scale="4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opLeftCell="F1" zoomScale="75" zoomScaleNormal="100" workbookViewId="0">
      <selection activeCell="H21" sqref="H21"/>
    </sheetView>
  </sheetViews>
  <sheetFormatPr defaultRowHeight="15"/>
  <cols>
    <col min="1" max="1" width="9.140625" style="10"/>
    <col min="2" max="2" width="46" style="10" bestFit="1" customWidth="1"/>
    <col min="3" max="3" width="9.28515625" style="10" bestFit="1" customWidth="1"/>
    <col min="4" max="4" width="11.5703125" style="10" customWidth="1"/>
    <col min="5" max="5" width="24.5703125" style="10" customWidth="1"/>
    <col min="6" max="7" width="9.28515625" style="10" bestFit="1" customWidth="1"/>
    <col min="8" max="8" width="15.85546875" style="10" customWidth="1"/>
    <col min="9" max="9" width="13.5703125" style="10" customWidth="1"/>
    <col min="10" max="10" width="13" style="10" customWidth="1"/>
    <col min="11" max="12" width="12" style="10" customWidth="1"/>
    <col min="13" max="15" width="15.7109375" style="10" customWidth="1"/>
    <col min="16" max="16" width="56.42578125" style="10" customWidth="1"/>
    <col min="17" max="17" width="10.5703125" style="10" customWidth="1"/>
    <col min="18" max="18" width="14.5703125" style="10" customWidth="1"/>
    <col min="19" max="19" width="14.28515625" style="10" customWidth="1"/>
    <col min="20" max="16384" width="9.140625" style="10"/>
  </cols>
  <sheetData>
    <row r="1" spans="1:20" ht="18.75">
      <c r="E1" s="14"/>
      <c r="K1" s="13"/>
      <c r="L1" s="27"/>
      <c r="Q1" s="17"/>
      <c r="R1" s="40" t="s">
        <v>49</v>
      </c>
      <c r="S1" s="40"/>
      <c r="T1" s="16"/>
    </row>
    <row r="2" spans="1:20" ht="18.75">
      <c r="E2" s="14"/>
      <c r="K2" s="13"/>
      <c r="L2" s="27"/>
      <c r="M2" s="41" t="s">
        <v>54</v>
      </c>
      <c r="N2" s="41"/>
      <c r="O2" s="41"/>
      <c r="P2" s="41"/>
      <c r="Q2" s="41"/>
      <c r="R2" s="41"/>
      <c r="S2" s="41"/>
      <c r="T2" s="18"/>
    </row>
    <row r="3" spans="1:20" ht="33.75" customHeight="1">
      <c r="E3" s="14"/>
      <c r="K3" s="13"/>
      <c r="L3" s="27"/>
      <c r="M3" s="41"/>
      <c r="N3" s="41"/>
      <c r="O3" s="41"/>
      <c r="P3" s="41"/>
      <c r="Q3" s="41"/>
      <c r="R3" s="41"/>
      <c r="S3" s="41"/>
      <c r="T3" s="18"/>
    </row>
    <row r="4" spans="1:20" ht="18.75">
      <c r="E4" s="14"/>
      <c r="K4" s="13"/>
      <c r="L4" s="27"/>
      <c r="M4" s="18"/>
      <c r="N4" s="18"/>
      <c r="O4" s="18"/>
      <c r="P4" s="18"/>
      <c r="Q4" s="18"/>
      <c r="R4" s="18"/>
      <c r="S4" s="18"/>
      <c r="T4" s="18"/>
    </row>
    <row r="5" spans="1:20" ht="93.75" customHeight="1">
      <c r="A5" s="54" t="s">
        <v>50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26"/>
    </row>
    <row r="6" spans="1:20" ht="60.75" customHeight="1">
      <c r="A6" s="34" t="s">
        <v>0</v>
      </c>
      <c r="B6" s="34" t="s">
        <v>1</v>
      </c>
      <c r="C6" s="45" t="s">
        <v>20</v>
      </c>
      <c r="D6" s="46"/>
      <c r="E6" s="43" t="s">
        <v>21</v>
      </c>
      <c r="F6" s="43" t="s">
        <v>22</v>
      </c>
      <c r="G6" s="43" t="s">
        <v>23</v>
      </c>
      <c r="H6" s="43" t="s">
        <v>24</v>
      </c>
      <c r="I6" s="45" t="s">
        <v>25</v>
      </c>
      <c r="J6" s="46"/>
      <c r="K6" s="49" t="s">
        <v>26</v>
      </c>
      <c r="L6" s="51" t="s">
        <v>27</v>
      </c>
      <c r="M6" s="45" t="s">
        <v>28</v>
      </c>
      <c r="N6" s="55"/>
      <c r="O6" s="55"/>
      <c r="P6" s="46"/>
      <c r="Q6" s="43" t="s">
        <v>29</v>
      </c>
      <c r="R6" s="43" t="s">
        <v>30</v>
      </c>
      <c r="S6" s="43" t="s">
        <v>31</v>
      </c>
    </row>
    <row r="7" spans="1:20" ht="65.25" customHeight="1">
      <c r="A7" s="44"/>
      <c r="B7" s="44"/>
      <c r="C7" s="43" t="s">
        <v>32</v>
      </c>
      <c r="D7" s="43" t="s">
        <v>33</v>
      </c>
      <c r="E7" s="44"/>
      <c r="F7" s="35"/>
      <c r="G7" s="35"/>
      <c r="H7" s="44"/>
      <c r="I7" s="43" t="s">
        <v>34</v>
      </c>
      <c r="J7" s="43" t="s">
        <v>35</v>
      </c>
      <c r="K7" s="50"/>
      <c r="L7" s="52"/>
      <c r="M7" s="43" t="s">
        <v>34</v>
      </c>
      <c r="N7" s="43" t="s">
        <v>36</v>
      </c>
      <c r="O7" s="43" t="s">
        <v>37</v>
      </c>
      <c r="P7" s="43" t="s">
        <v>38</v>
      </c>
      <c r="Q7" s="44"/>
      <c r="R7" s="44"/>
      <c r="S7" s="35"/>
    </row>
    <row r="8" spans="1:20" ht="70.5" customHeight="1">
      <c r="A8" s="44"/>
      <c r="B8" s="44"/>
      <c r="C8" s="35"/>
      <c r="D8" s="44"/>
      <c r="E8" s="44"/>
      <c r="F8" s="35"/>
      <c r="G8" s="35"/>
      <c r="H8" s="44"/>
      <c r="I8" s="44"/>
      <c r="J8" s="44"/>
      <c r="K8" s="50"/>
      <c r="L8" s="52"/>
      <c r="M8" s="44"/>
      <c r="N8" s="43"/>
      <c r="O8" s="43"/>
      <c r="P8" s="43"/>
      <c r="Q8" s="44"/>
      <c r="R8" s="44"/>
      <c r="S8" s="35"/>
    </row>
    <row r="9" spans="1:20">
      <c r="A9" s="48"/>
      <c r="B9" s="48"/>
      <c r="C9" s="47"/>
      <c r="D9" s="48"/>
      <c r="E9" s="44"/>
      <c r="F9" s="47"/>
      <c r="G9" s="47"/>
      <c r="H9" s="11" t="s">
        <v>39</v>
      </c>
      <c r="I9" s="11" t="s">
        <v>39</v>
      </c>
      <c r="J9" s="11" t="s">
        <v>39</v>
      </c>
      <c r="K9" s="12" t="s">
        <v>40</v>
      </c>
      <c r="L9" s="53"/>
      <c r="M9" s="11" t="s">
        <v>15</v>
      </c>
      <c r="N9" s="11" t="s">
        <v>15</v>
      </c>
      <c r="O9" s="11" t="s">
        <v>15</v>
      </c>
      <c r="P9" s="11" t="s">
        <v>15</v>
      </c>
      <c r="Q9" s="11" t="s">
        <v>41</v>
      </c>
      <c r="R9" s="11" t="s">
        <v>41</v>
      </c>
      <c r="S9" s="47"/>
    </row>
    <row r="10" spans="1:20" ht="15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</row>
    <row r="11" spans="1:20" ht="15" customHeight="1">
      <c r="A11" s="29" t="s">
        <v>46</v>
      </c>
      <c r="B11" s="20"/>
      <c r="C11" s="25" t="s">
        <v>19</v>
      </c>
      <c r="D11" s="25" t="s">
        <v>19</v>
      </c>
      <c r="E11" s="1" t="s">
        <v>19</v>
      </c>
      <c r="F11" s="25" t="s">
        <v>19</v>
      </c>
      <c r="G11" s="25" t="s">
        <v>19</v>
      </c>
      <c r="H11" s="22">
        <f>H12</f>
        <v>805</v>
      </c>
      <c r="I11" s="22">
        <f t="shared" ref="I11:P11" si="0">I12</f>
        <v>793.1</v>
      </c>
      <c r="J11" s="22">
        <f t="shared" si="0"/>
        <v>746.2</v>
      </c>
      <c r="K11" s="28">
        <f t="shared" si="0"/>
        <v>35</v>
      </c>
      <c r="L11" s="25" t="s">
        <v>19</v>
      </c>
      <c r="M11" s="22">
        <f t="shared" si="0"/>
        <v>1652018.72</v>
      </c>
      <c r="N11" s="22">
        <f t="shared" si="0"/>
        <v>61489.8</v>
      </c>
      <c r="O11" s="22">
        <f t="shared" si="0"/>
        <v>61489.8</v>
      </c>
      <c r="P11" s="22">
        <f t="shared" si="0"/>
        <v>1529039.12</v>
      </c>
      <c r="Q11" s="22">
        <f>M11/H11</f>
        <v>2052.1971677018632</v>
      </c>
      <c r="R11" s="22">
        <f>R12</f>
        <v>2082.989181692094</v>
      </c>
      <c r="S11" s="25" t="s">
        <v>19</v>
      </c>
    </row>
    <row r="12" spans="1:20" customFormat="1" ht="15" customHeight="1">
      <c r="A12" s="19">
        <v>1</v>
      </c>
      <c r="B12" s="20" t="s">
        <v>45</v>
      </c>
      <c r="C12" s="19" t="s">
        <v>47</v>
      </c>
      <c r="D12" s="19"/>
      <c r="E12" s="19" t="s">
        <v>44</v>
      </c>
      <c r="F12" s="19" t="s">
        <v>43</v>
      </c>
      <c r="G12" s="19" t="s">
        <v>43</v>
      </c>
      <c r="H12" s="33">
        <v>805</v>
      </c>
      <c r="I12" s="33">
        <v>793.1</v>
      </c>
      <c r="J12" s="22">
        <v>746.2</v>
      </c>
      <c r="K12" s="30">
        <v>35</v>
      </c>
      <c r="L12" s="19" t="s">
        <v>42</v>
      </c>
      <c r="M12" s="21">
        <v>1652018.72</v>
      </c>
      <c r="N12" s="21">
        <v>61489.8</v>
      </c>
      <c r="O12" s="21">
        <v>61489.8</v>
      </c>
      <c r="P12" s="21">
        <v>1529039.12</v>
      </c>
      <c r="Q12" s="21">
        <f>M12/H12</f>
        <v>2052.1971677018632</v>
      </c>
      <c r="R12" s="21">
        <v>2082.989181692094</v>
      </c>
      <c r="S12" s="24" t="s">
        <v>48</v>
      </c>
    </row>
  </sheetData>
  <mergeCells count="25">
    <mergeCell ref="S6:S9"/>
    <mergeCell ref="O7:O8"/>
    <mergeCell ref="P7:P8"/>
    <mergeCell ref="G6:G9"/>
    <mergeCell ref="M6:P6"/>
    <mergeCell ref="L6:L9"/>
    <mergeCell ref="N7:N8"/>
    <mergeCell ref="I7:I8"/>
    <mergeCell ref="J7:J8"/>
    <mergeCell ref="M7:M8"/>
    <mergeCell ref="R1:S1"/>
    <mergeCell ref="M2:S3"/>
    <mergeCell ref="A5:S5"/>
    <mergeCell ref="A6:A9"/>
    <mergeCell ref="B6:B9"/>
    <mergeCell ref="Q6:Q8"/>
    <mergeCell ref="C6:D6"/>
    <mergeCell ref="E6:E9"/>
    <mergeCell ref="F6:F9"/>
    <mergeCell ref="R6:R8"/>
    <mergeCell ref="C7:C9"/>
    <mergeCell ref="D7:D9"/>
    <mergeCell ref="H6:H8"/>
    <mergeCell ref="I6:J6"/>
    <mergeCell ref="K6:K8"/>
  </mergeCells>
  <phoneticPr fontId="12" type="noConversion"/>
  <pageMargins left="0.7" right="0.7" top="0.75" bottom="0.75" header="0.3" footer="0.3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№1</vt:lpstr>
      <vt:lpstr>Приложение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Loner</cp:lastModifiedBy>
  <cp:lastPrinted>2016-10-11T12:04:26Z</cp:lastPrinted>
  <dcterms:created xsi:type="dcterms:W3CDTF">2016-08-31T07:08:28Z</dcterms:created>
  <dcterms:modified xsi:type="dcterms:W3CDTF">2016-10-11T12:05:31Z</dcterms:modified>
</cp:coreProperties>
</file>