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774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9" i="1"/>
  <c r="D9"/>
  <c r="D8"/>
  <c r="S7"/>
  <c r="R7"/>
  <c r="Q7"/>
  <c r="P7"/>
  <c r="O7"/>
  <c r="N7"/>
  <c r="M7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<sst xmlns="http://schemas.openxmlformats.org/spreadsheetml/2006/main" count="38" uniqueCount="25">
  <si>
    <t>№ п/п</t>
  </si>
  <si>
    <t>Адрес МКД</t>
  </si>
  <si>
    <t>Район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</si>
  <si>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</si>
  <si>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</si>
  <si>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</si>
  <si>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</si>
  <si>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</si>
  <si>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</si>
  <si>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</si>
  <si>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</si>
  <si>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</si>
  <si>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</si>
  <si>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</si>
  <si>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</si>
  <si>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</si>
  <si>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</si>
  <si>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</si>
  <si>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</si>
  <si>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</si>
  <si>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Судогодский район</t>
  </si>
  <si>
    <t>Итого по Головинское</t>
  </si>
  <si>
    <t>д Ильино ул Молодежная д.6</t>
  </si>
  <si>
    <t>п Головино ул Юбилейная д.10А</t>
  </si>
  <si>
    <t>Приложение 2 к постановлению   №128  от 25.07.2016  г.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</si>
</sst>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right" vertical="top" wrapText="1" indent="1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wrapText="1"/>
    </xf>
    <xf numFmtId="165" fontId="0" fillId="0" borderId="1" xfId="0" applyNumberForma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topLeftCell="M1" workbookViewId="0">
      <selection activeCell="Q1" sqref="Q1"/>
    </sheetView>
  </sheetViews>
  <sheetFormatPr defaultRowHeight="15"/>
  <cols>
    <col min="1" max="1" width="9.7109375" customWidth="1"/>
    <col min="2" max="2" width="50.42578125" customWidth="1"/>
    <col min="3" max="3" width="0" hidden="1" customWidth="1"/>
    <col min="4" max="4" width="13.7109375" customWidth="1"/>
    <col min="5" max="5" width="16.7109375" customWidth="1"/>
    <col min="6" max="8" width="11.7109375" customWidth="1"/>
    <col min="9" max="9" width="15" customWidth="1"/>
    <col min="10" max="15" width="11.7109375" customWidth="1"/>
    <col min="16" max="16" width="13.7109375" customWidth="1"/>
    <col min="17" max="17" width="21.5703125" customWidth="1"/>
    <col min="18" max="19" width="13.7109375" customWidth="1"/>
  </cols>
  <sheetData>
    <row r="1" spans="1:19" ht="98.25" customHeight="1">
      <c r="Q1" s="1" t="s">
        <v>24</v>
      </c>
    </row>
    <row r="2" spans="1:19">
      <c r="Q2" s="2"/>
    </row>
    <row r="3" spans="1:19" ht="15" customHeight="1">
      <c r="A3" s="18" t="s">
        <v>0</v>
      </c>
      <c r="B3" s="18" t="s">
        <v>1</v>
      </c>
      <c r="C3" s="21" t="s">
        <v>2</v>
      </c>
      <c r="D3" s="24" t="s">
        <v>3</v>
      </c>
      <c r="E3" s="18" t="s">
        <v>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8" t="s">
        <v>5</v>
      </c>
      <c r="Q3" s="19"/>
      <c r="R3" s="19"/>
      <c r="S3" s="19"/>
    </row>
    <row r="4" spans="1:19" ht="63" customHeight="1">
      <c r="A4" s="19"/>
      <c r="B4" s="19"/>
      <c r="C4" s="22"/>
      <c r="D4" s="25"/>
      <c r="E4" s="3" t="s">
        <v>6</v>
      </c>
      <c r="F4" s="18" t="s">
        <v>7</v>
      </c>
      <c r="G4" s="19"/>
      <c r="H4" s="18" t="s">
        <v>8</v>
      </c>
      <c r="I4" s="19"/>
      <c r="J4" s="18" t="s">
        <v>9</v>
      </c>
      <c r="K4" s="19"/>
      <c r="L4" s="18" t="s">
        <v>10</v>
      </c>
      <c r="M4" s="19"/>
      <c r="N4" s="18" t="s">
        <v>11</v>
      </c>
      <c r="O4" s="19"/>
      <c r="P4" s="3" t="s">
        <v>12</v>
      </c>
      <c r="Q4" s="3" t="s">
        <v>13</v>
      </c>
      <c r="R4" s="3" t="s">
        <v>14</v>
      </c>
      <c r="S4" s="4" t="s">
        <v>15</v>
      </c>
    </row>
    <row r="5" spans="1:19" ht="15" customHeight="1">
      <c r="A5" s="20"/>
      <c r="B5" s="20"/>
      <c r="C5" s="23"/>
      <c r="D5" s="5" t="s">
        <v>16</v>
      </c>
      <c r="E5" s="6" t="s">
        <v>16</v>
      </c>
      <c r="F5" s="7" t="s">
        <v>17</v>
      </c>
      <c r="G5" s="7" t="s">
        <v>16</v>
      </c>
      <c r="H5" s="7" t="s">
        <v>18</v>
      </c>
      <c r="I5" s="7" t="s">
        <v>16</v>
      </c>
      <c r="J5" s="6" t="s">
        <v>18</v>
      </c>
      <c r="K5" s="6" t="s">
        <v>16</v>
      </c>
      <c r="L5" s="7" t="s">
        <v>18</v>
      </c>
      <c r="M5" s="7" t="s">
        <v>16</v>
      </c>
      <c r="N5" s="7" t="s">
        <v>19</v>
      </c>
      <c r="O5" s="7" t="s">
        <v>16</v>
      </c>
      <c r="P5" s="6" t="s">
        <v>16</v>
      </c>
      <c r="Q5" s="6" t="s">
        <v>16</v>
      </c>
      <c r="R5" s="6" t="s">
        <v>16</v>
      </c>
      <c r="S5" s="8" t="s">
        <v>16</v>
      </c>
    </row>
    <row r="6" spans="1:19">
      <c r="A6" s="9">
        <v>1</v>
      </c>
      <c r="B6" s="9">
        <v>2</v>
      </c>
      <c r="C6" s="9"/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</row>
    <row r="7" spans="1:19">
      <c r="A7" s="10" t="s">
        <v>21</v>
      </c>
      <c r="B7" s="11"/>
      <c r="C7" s="12"/>
      <c r="D7" s="13">
        <f>SUM(D8:D9)</f>
        <v>2417791.44</v>
      </c>
      <c r="E7" s="13">
        <f t="shared" ref="E7:S7" si="0">SUM(E8:E9)</f>
        <v>0</v>
      </c>
      <c r="F7" s="13">
        <f t="shared" si="0"/>
        <v>0</v>
      </c>
      <c r="G7" s="13">
        <f t="shared" si="0"/>
        <v>0</v>
      </c>
      <c r="H7" s="13">
        <f t="shared" si="0"/>
        <v>1750</v>
      </c>
      <c r="I7" s="13">
        <f t="shared" si="0"/>
        <v>2372075.92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45715.520000000004</v>
      </c>
    </row>
    <row r="8" spans="1:19" ht="26.25">
      <c r="A8" s="14">
        <v>1</v>
      </c>
      <c r="B8" s="15" t="s">
        <v>22</v>
      </c>
      <c r="C8" s="16" t="s">
        <v>20</v>
      </c>
      <c r="D8" s="13">
        <f>I8+S8</f>
        <v>1235003.74</v>
      </c>
      <c r="E8" s="13">
        <v>0</v>
      </c>
      <c r="F8" s="13">
        <v>0</v>
      </c>
      <c r="G8" s="13">
        <v>0</v>
      </c>
      <c r="H8" s="13">
        <v>850</v>
      </c>
      <c r="I8" s="13">
        <v>1212288.22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22715.52</v>
      </c>
    </row>
    <row r="9" spans="1:19" ht="26.25">
      <c r="A9" s="14">
        <v>2</v>
      </c>
      <c r="B9" s="15" t="s">
        <v>23</v>
      </c>
      <c r="C9" s="16" t="s">
        <v>20</v>
      </c>
      <c r="D9" s="17">
        <f>I9+S9</f>
        <v>1182787.7</v>
      </c>
      <c r="E9" s="13">
        <v>0</v>
      </c>
      <c r="F9" s="13">
        <v>0</v>
      </c>
      <c r="G9" s="13">
        <v>0</v>
      </c>
      <c r="H9" s="13">
        <v>900</v>
      </c>
      <c r="I9" s="17">
        <f>58414.3+1101373.4</f>
        <v>1159787.7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7">
        <v>23000</v>
      </c>
    </row>
  </sheetData>
  <mergeCells count="11">
    <mergeCell ref="E3:O3"/>
    <mergeCell ref="A3:A5"/>
    <mergeCell ref="B3:B5"/>
    <mergeCell ref="C3:C5"/>
    <mergeCell ref="D3:D4"/>
    <mergeCell ref="P3:S3"/>
    <mergeCell ref="F4:G4"/>
    <mergeCell ref="H4:I4"/>
    <mergeCell ref="J4:K4"/>
    <mergeCell ref="L4:M4"/>
    <mergeCell ref="N4:O4"/>
  </mergeCells>
  <phoneticPr fontId="0" type="noConversion"/>
  <pageMargins left="0.25" right="0.25" top="0.75" bottom="0.75" header="0.3" footer="0.3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6" sqref="D16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Loner</cp:lastModifiedBy>
  <cp:lastPrinted>2016-03-02T05:09:40Z</cp:lastPrinted>
  <dcterms:created xsi:type="dcterms:W3CDTF">2015-11-05T06:25:02Z</dcterms:created>
  <dcterms:modified xsi:type="dcterms:W3CDTF">2016-07-25T07:26:36Z</dcterms:modified>
</cp:coreProperties>
</file>