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20" windowWidth="19320" windowHeight="7455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Q9" i="1"/>
  <c r="M8"/>
  <c r="I8"/>
  <c r="Q8"/>
  <c r="P8"/>
  <c r="O8"/>
  <c r="N8"/>
  <c r="K8"/>
  <c r="J8"/>
  <c r="H8"/>
</calcChain>
</file>

<file path=xl/sharedStrings.xml><?xml version="1.0" encoding="utf-8"?>
<sst xmlns="http://schemas.openxmlformats.org/spreadsheetml/2006/main" count="53" uniqueCount="33">
  <si>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</si>
  <si>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</si>
  <si>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</si>
  <si>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</si>
  <si>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</si>
  <si>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</si>
  <si>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</si>
  <si>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</si>
  <si>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</si>
  <si>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</si>
  <si>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</si>
  <si>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</si>
  <si>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</si>
  <si>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</si>
  <si>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</si>
  <si>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</si>
  <si>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</si>
  <si>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</si>
  <si>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</si>
  <si>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</si>
  <si>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</si>
  <si>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</si>
  <si>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</si>
  <si>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</si>
  <si>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X</t>
  </si>
  <si>
    <t>Каменные, кирпичные</t>
  </si>
  <si>
    <t>Итого по Головинское:</t>
  </si>
  <si>
    <t>д Ильино ул Молодежная д.6</t>
  </si>
  <si>
    <t>09.2016</t>
  </si>
  <si>
    <t>п Головино ул Юбилейная д.10А</t>
  </si>
  <si>
    <t>Способ формирования фонда капитального ремонта (РО - счет регионального оператора, СС - специальный счет)</t>
  </si>
  <si>
    <t>счет РО</t>
  </si>
  <si>
    <t xml:space="preserve">Приложение 1 к постановлению   № 35 от  01.03.16 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</si>
</sst>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 applyAlignment="1">
      <alignment horizontal="right" vertical="top" wrapText="1" indent="1"/>
    </xf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shrinkToFi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165" fontId="1" fillId="2" borderId="3" xfId="0" applyNumberFormat="1" applyFont="1" applyFill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5" fontId="1" fillId="0" borderId="3" xfId="0" applyNumberFormat="1" applyFont="1" applyFill="1" applyBorder="1" applyAlignment="1">
      <alignment horizontal="center" wrapText="1"/>
    </xf>
    <xf numFmtId="165" fontId="1" fillId="0" borderId="3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/>
    </xf>
    <xf numFmtId="0" fontId="1" fillId="0" borderId="3" xfId="0" quotePrefix="1" applyFont="1" applyBorder="1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/>
    </xf>
    <xf numFmtId="0" fontId="0" fillId="2" borderId="3" xfId="0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tabSelected="1" topLeftCell="M1" workbookViewId="0">
      <selection activeCell="O1" sqref="O1"/>
    </sheetView>
  </sheetViews>
  <sheetFormatPr defaultRowHeight="15"/>
  <cols>
    <col min="1" max="1" width="9.7109375" customWidth="1"/>
    <col min="2" max="2" width="41.42578125" customWidth="1"/>
    <col min="3" max="4" width="9.7109375" customWidth="1"/>
    <col min="5" max="5" width="20" customWidth="1"/>
    <col min="6" max="7" width="9.7109375" customWidth="1"/>
    <col min="8" max="11" width="10.7109375" customWidth="1"/>
    <col min="12" max="15" width="15.7109375" customWidth="1"/>
    <col min="16" max="18" width="11.7109375" customWidth="1"/>
    <col min="19" max="19" width="0" hidden="1" customWidth="1"/>
    <col min="20" max="22" width="12.5703125" customWidth="1"/>
  </cols>
  <sheetData>
    <row r="1" spans="1:20" ht="45" customHeight="1">
      <c r="O1" s="3" t="s">
        <v>32</v>
      </c>
      <c r="P1" s="7"/>
      <c r="Q1" s="7"/>
      <c r="R1" s="7"/>
      <c r="S1" s="5"/>
      <c r="T1" s="6"/>
    </row>
    <row r="2" spans="1:20">
      <c r="O2" s="4"/>
    </row>
    <row r="3" spans="1:20" s="1" customFormat="1" ht="25.5" customHeight="1">
      <c r="A3" s="38" t="s">
        <v>0</v>
      </c>
      <c r="B3" s="38" t="s">
        <v>1</v>
      </c>
      <c r="C3" s="33" t="s">
        <v>2</v>
      </c>
      <c r="D3" s="35"/>
      <c r="E3" s="27" t="s">
        <v>3</v>
      </c>
      <c r="F3" s="27" t="s">
        <v>4</v>
      </c>
      <c r="G3" s="27" t="s">
        <v>5</v>
      </c>
      <c r="H3" s="27" t="s">
        <v>6</v>
      </c>
      <c r="I3" s="33" t="s">
        <v>7</v>
      </c>
      <c r="J3" s="35"/>
      <c r="K3" s="27" t="s">
        <v>8</v>
      </c>
      <c r="L3" s="30" t="s">
        <v>30</v>
      </c>
      <c r="M3" s="33" t="s">
        <v>9</v>
      </c>
      <c r="N3" s="34"/>
      <c r="O3" s="34"/>
      <c r="P3" s="35"/>
      <c r="Q3" s="27" t="s">
        <v>10</v>
      </c>
      <c r="R3" s="27" t="s">
        <v>11</v>
      </c>
      <c r="S3" s="27" t="s">
        <v>12</v>
      </c>
      <c r="T3" s="27" t="s">
        <v>12</v>
      </c>
    </row>
    <row r="4" spans="1:20" s="1" customFormat="1" ht="15" customHeight="1">
      <c r="A4" s="28"/>
      <c r="B4" s="28"/>
      <c r="C4" s="27" t="s">
        <v>13</v>
      </c>
      <c r="D4" s="27" t="s">
        <v>14</v>
      </c>
      <c r="E4" s="28"/>
      <c r="F4" s="28"/>
      <c r="G4" s="28"/>
      <c r="H4" s="28"/>
      <c r="I4" s="27" t="s">
        <v>15</v>
      </c>
      <c r="J4" s="27" t="s">
        <v>16</v>
      </c>
      <c r="K4" s="28"/>
      <c r="L4" s="31"/>
      <c r="M4" s="27" t="s">
        <v>15</v>
      </c>
      <c r="N4" s="28"/>
      <c r="O4" s="28"/>
      <c r="P4" s="28"/>
      <c r="Q4" s="28"/>
      <c r="R4" s="28"/>
      <c r="S4" s="28"/>
      <c r="T4" s="28"/>
    </row>
    <row r="5" spans="1:20" s="1" customFormat="1" ht="131.1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1"/>
      <c r="M5" s="28"/>
      <c r="N5" s="8" t="s">
        <v>17</v>
      </c>
      <c r="O5" s="8" t="s">
        <v>18</v>
      </c>
      <c r="P5" s="8" t="s">
        <v>19</v>
      </c>
      <c r="Q5" s="28"/>
      <c r="R5" s="28"/>
      <c r="S5" s="28"/>
      <c r="T5" s="28"/>
    </row>
    <row r="6" spans="1:20" s="1" customFormat="1" ht="12.75" customHeight="1">
      <c r="A6" s="29"/>
      <c r="B6" s="29"/>
      <c r="C6" s="29"/>
      <c r="D6" s="29"/>
      <c r="E6" s="29"/>
      <c r="F6" s="29"/>
      <c r="G6" s="29"/>
      <c r="H6" s="9" t="s">
        <v>20</v>
      </c>
      <c r="I6" s="9" t="s">
        <v>20</v>
      </c>
      <c r="J6" s="9" t="s">
        <v>20</v>
      </c>
      <c r="K6" s="9" t="s">
        <v>21</v>
      </c>
      <c r="L6" s="32"/>
      <c r="M6" s="9" t="s">
        <v>22</v>
      </c>
      <c r="N6" s="9" t="s">
        <v>22</v>
      </c>
      <c r="O6" s="9" t="s">
        <v>22</v>
      </c>
      <c r="P6" s="9" t="s">
        <v>22</v>
      </c>
      <c r="Q6" s="9" t="s">
        <v>23</v>
      </c>
      <c r="R6" s="9" t="s">
        <v>23</v>
      </c>
      <c r="S6" s="29"/>
      <c r="T6" s="29"/>
    </row>
    <row r="7" spans="1:20" s="1" customFormat="1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19</v>
      </c>
    </row>
    <row r="8" spans="1:20" s="2" customFormat="1">
      <c r="A8" s="36" t="s">
        <v>26</v>
      </c>
      <c r="B8" s="37"/>
      <c r="C8" s="11" t="s">
        <v>24</v>
      </c>
      <c r="D8" s="11" t="s">
        <v>24</v>
      </c>
      <c r="E8" s="11" t="s">
        <v>24</v>
      </c>
      <c r="F8" s="12" t="s">
        <v>24</v>
      </c>
      <c r="G8" s="12" t="s">
        <v>24</v>
      </c>
      <c r="H8" s="13">
        <f>H9+H10</f>
        <v>1776.4</v>
      </c>
      <c r="I8" s="13">
        <f>I9+I10</f>
        <v>1544.7</v>
      </c>
      <c r="J8" s="13">
        <f>J9+J10</f>
        <v>1544.7</v>
      </c>
      <c r="K8" s="14">
        <f>K9+K10</f>
        <v>65</v>
      </c>
      <c r="L8" s="12" t="s">
        <v>24</v>
      </c>
      <c r="M8" s="15">
        <f>M9+M10</f>
        <v>1295400.4350000001</v>
      </c>
      <c r="N8" s="15">
        <f>N9+N10</f>
        <v>68161.83</v>
      </c>
      <c r="O8" s="15">
        <f>O9+O10</f>
        <v>68161.83</v>
      </c>
      <c r="P8" s="15">
        <f>P9+P10</f>
        <v>1159076.78</v>
      </c>
      <c r="Q8" s="13">
        <f>M8/I8</f>
        <v>838.60972033404551</v>
      </c>
      <c r="R8" s="13">
        <v>3997.82</v>
      </c>
      <c r="S8" s="11" t="s">
        <v>24</v>
      </c>
      <c r="T8" s="11" t="s">
        <v>24</v>
      </c>
    </row>
    <row r="9" spans="1:20" s="1" customFormat="1">
      <c r="A9" s="16">
        <v>1</v>
      </c>
      <c r="B9" s="17" t="s">
        <v>27</v>
      </c>
      <c r="C9" s="16">
        <v>1979</v>
      </c>
      <c r="D9" s="16"/>
      <c r="E9" s="18" t="s">
        <v>25</v>
      </c>
      <c r="F9" s="19">
        <v>2</v>
      </c>
      <c r="G9" s="19">
        <v>3</v>
      </c>
      <c r="H9" s="20">
        <v>940.3</v>
      </c>
      <c r="I9" s="20">
        <v>835.5</v>
      </c>
      <c r="J9" s="21">
        <v>835.5</v>
      </c>
      <c r="K9" s="22">
        <v>29</v>
      </c>
      <c r="L9" s="23" t="s">
        <v>31</v>
      </c>
      <c r="M9" s="24">
        <v>1235003.74</v>
      </c>
      <c r="N9" s="24">
        <v>64983.86</v>
      </c>
      <c r="O9" s="24">
        <v>64983.86</v>
      </c>
      <c r="P9" s="24">
        <v>1105036.02</v>
      </c>
      <c r="Q9" s="20">
        <f>M9/I9</f>
        <v>1478.1612687013765</v>
      </c>
      <c r="R9" s="25">
        <v>3204.95</v>
      </c>
      <c r="S9" s="26" t="s">
        <v>28</v>
      </c>
      <c r="T9" s="26" t="s">
        <v>28</v>
      </c>
    </row>
    <row r="10" spans="1:20" s="1" customFormat="1">
      <c r="A10" s="16">
        <v>2</v>
      </c>
      <c r="B10" s="17" t="s">
        <v>29</v>
      </c>
      <c r="C10" s="16">
        <v>1988</v>
      </c>
      <c r="D10" s="16"/>
      <c r="E10" s="18" t="s">
        <v>25</v>
      </c>
      <c r="F10" s="19">
        <v>2</v>
      </c>
      <c r="G10" s="19">
        <v>3</v>
      </c>
      <c r="H10" s="20">
        <v>836.1</v>
      </c>
      <c r="I10" s="20">
        <v>709.2</v>
      </c>
      <c r="J10" s="20">
        <v>709.2</v>
      </c>
      <c r="K10" s="22">
        <v>36</v>
      </c>
      <c r="L10" s="23" t="s">
        <v>31</v>
      </c>
      <c r="M10" s="24">
        <v>60396.695</v>
      </c>
      <c r="N10" s="24">
        <v>3177.97</v>
      </c>
      <c r="O10" s="24">
        <v>3177.97</v>
      </c>
      <c r="P10" s="24">
        <v>54040.76</v>
      </c>
      <c r="Q10" s="20">
        <v>1013.06</v>
      </c>
      <c r="R10" s="25">
        <v>3997.82</v>
      </c>
      <c r="S10" s="26" t="s">
        <v>28</v>
      </c>
      <c r="T10" s="26" t="s">
        <v>28</v>
      </c>
    </row>
  </sheetData>
  <mergeCells count="22">
    <mergeCell ref="A8:B8"/>
    <mergeCell ref="A3:A6"/>
    <mergeCell ref="B3:B6"/>
    <mergeCell ref="K3:K5"/>
    <mergeCell ref="C3:D3"/>
    <mergeCell ref="E3:E6"/>
    <mergeCell ref="F3:F6"/>
    <mergeCell ref="G3:G6"/>
    <mergeCell ref="C4:C6"/>
    <mergeCell ref="D4:D6"/>
    <mergeCell ref="I4:I5"/>
    <mergeCell ref="J4:J5"/>
    <mergeCell ref="H3:H5"/>
    <mergeCell ref="I3:J3"/>
    <mergeCell ref="S3:S6"/>
    <mergeCell ref="M4:M5"/>
    <mergeCell ref="N4:P4"/>
    <mergeCell ref="T3:T6"/>
    <mergeCell ref="L3:L6"/>
    <mergeCell ref="M3:P3"/>
    <mergeCell ref="R3:R5"/>
    <mergeCell ref="Q3:Q5"/>
  </mergeCells>
  <phoneticPr fontId="0" type="noConversion"/>
  <pageMargins left="0.25" right="0.25" top="0.75" bottom="0.75" header="0.3" footer="0.3"/>
  <pageSetup paperSize="9" scale="5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Loner</cp:lastModifiedBy>
  <cp:lastPrinted>2015-11-06T11:37:02Z</cp:lastPrinted>
  <dcterms:created xsi:type="dcterms:W3CDTF">2015-11-05T07:15:55Z</dcterms:created>
  <dcterms:modified xsi:type="dcterms:W3CDTF">2016-03-02T05:13:00Z</dcterms:modified>
</cp:coreProperties>
</file>